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41" i="1" l="1"/>
  <c r="G28" i="1"/>
  <c r="G9" i="1"/>
  <c r="G5" i="1"/>
  <c r="F9" i="1" l="1"/>
  <c r="F5" i="1" l="1"/>
  <c r="F41" i="1"/>
  <c r="F28" i="1"/>
</calcChain>
</file>

<file path=xl/sharedStrings.xml><?xml version="1.0" encoding="utf-8"?>
<sst xmlns="http://schemas.openxmlformats.org/spreadsheetml/2006/main" count="90" uniqueCount="74">
  <si>
    <t>Nazwa organizacji</t>
  </si>
  <si>
    <t xml:space="preserve">Nazwa zadania </t>
  </si>
  <si>
    <t>Przeznaczona kwota</t>
  </si>
  <si>
    <t>Lp.</t>
  </si>
  <si>
    <t>Wnioskowana kwota</t>
  </si>
  <si>
    <t>Przyznana kwota</t>
  </si>
  <si>
    <t>Puckie Stowarzyszenie wspierające osoby niepełnosprawne umysłowo RAZEM</t>
  </si>
  <si>
    <t>Edukacja</t>
  </si>
  <si>
    <t>Kultura</t>
  </si>
  <si>
    <t>Kultura fizyczna, sport</t>
  </si>
  <si>
    <t>UKS Sławoszyno</t>
  </si>
  <si>
    <t>Fundacja Muses</t>
  </si>
  <si>
    <t>Prowadzenie Drużyny UKS Sławoszyno</t>
  </si>
  <si>
    <t>Projekt Teatralny Silence</t>
  </si>
  <si>
    <t>Prowadzenie zajęć z i piłki nożnej i udział w zawodach dzieci z UKS Sławoszyno</t>
  </si>
  <si>
    <t>Kółko Rolnicze KGW Lisewo</t>
  </si>
  <si>
    <t>Festyn w Lisewie</t>
  </si>
  <si>
    <t>ZKP/Krokowa</t>
  </si>
  <si>
    <t>Dzień Kaszubski na Zamku w Krokowej</t>
  </si>
  <si>
    <t>Mini festyn kaszubski w Dębkach</t>
  </si>
  <si>
    <t>Wieczornica poświęcona pamięci księdza profesora  Janusza St.Pasierba</t>
  </si>
  <si>
    <t>LKS Ziemi Puckiej</t>
  </si>
  <si>
    <t>Organizacja imprez sportowych i sportowo rekreacyjnych dla dzieci i młodzieży oraz pozostałych mieszkańców Gminy Krokowa</t>
  </si>
  <si>
    <t>SUMA</t>
  </si>
  <si>
    <t>Upowszechnianie kultury fizycznej wśród młodzieży</t>
  </si>
  <si>
    <t>Stowarzyszenie Ludowe Zespoły Sportowe "Arka Prusewo"</t>
  </si>
  <si>
    <t>Stowarzyszenie na rzecz rozwoju Karwieńskich Błot i Sławoszynka</t>
  </si>
  <si>
    <t>Lato na ludowo</t>
  </si>
  <si>
    <t>Rozwój brydża sportowego wśród mieszkańców Gminy Krokowa</t>
  </si>
  <si>
    <t>Klub Brydżowy „KONTRA”</t>
  </si>
  <si>
    <t>Turniej Brydża Sportowego</t>
  </si>
  <si>
    <t>Klub Sportowy"WICHER ALMARES"</t>
  </si>
  <si>
    <t>Prowadzenie zajęć treningowych oraz rozgrywanie meczów piłki nożnej w 1 drużynie seniorów i 1 drużynie juniorów, prowadzenie zajęć treningowych oraz rozgrywanie meczów tenisa stołowego w 1 drużynie seniorów, organizacja 8 turniejów tenisa stołowego dla amatorów tego sportu</t>
  </si>
  <si>
    <t>Seniorzy też potrafia</t>
  </si>
  <si>
    <t>Stowarzyszenie Uniwersytetu Trzeciego Wieku</t>
  </si>
  <si>
    <t>UKS Krokowa</t>
  </si>
  <si>
    <t>Prowadzenie treningów koszykarskich UKS-u Krokowa oraz udział w rozgrywkach ligowych</t>
  </si>
  <si>
    <t xml:space="preserve">Parafia Rzymskokatlicka p.w. Zwiastowania Pana </t>
  </si>
  <si>
    <t>Koncerty  muzyki organowej i kameralnejw ramach  VIII  Cysterskiego Lata Muzycznego w Żarnowcu</t>
  </si>
  <si>
    <t>XVII Jarmark Cysterski w Żarnowcu</t>
  </si>
  <si>
    <t>Stowarzyszenie Ludowe Zespoły Sportowe "Joker Karlikowo"</t>
  </si>
  <si>
    <t>Organizacja zajęć sportowych dla mieszkańców karlikowa i okolic</t>
  </si>
  <si>
    <t>Zimowe Półkolonie dla dzieci</t>
  </si>
  <si>
    <t>Parafia pw. Wniebowzięcia NMP w Białogórze</t>
  </si>
  <si>
    <t>Festyn w Białogórze</t>
  </si>
  <si>
    <t>Parafia pw. Najświętszego Serca Pana Jezusa w Wierzchucinie</t>
  </si>
  <si>
    <t>Festyn Rodzinny w Wierzchucninie</t>
  </si>
  <si>
    <t>Szkolenie komputerowe</t>
  </si>
  <si>
    <t>Stowarzyszenie społeczno-kulturalne Sołtysów Gminy Krokowa</t>
  </si>
  <si>
    <t>Kółko Rolnicze KGW Karlikowo</t>
  </si>
  <si>
    <t>Wsparcie bieżącej działalności KGW w Karlikowie</t>
  </si>
  <si>
    <t>Polski Związek Wędkarski Okręg Gdańsk</t>
  </si>
  <si>
    <t>ZKP/ Wierzchucino</t>
  </si>
  <si>
    <t>ZKP/Wierzchucino</t>
  </si>
  <si>
    <t>Bractwo Rycerskie Spod Nordowej Gwiazdy</t>
  </si>
  <si>
    <t>Fundacja Europejskie Spotkania Kaszubskie Centrum Kultury Krokowa</t>
  </si>
  <si>
    <t>Koncert Wielkanocny – PASJA  w wykonaniu zespołu kigs</t>
  </si>
  <si>
    <t>Prowadzenie Klubu Środowiskowego przy Środowiskowym Domu Samopomocy dla osób upośledzonych intelektualnie</t>
  </si>
  <si>
    <t>Prowadzenie Środowiskowego Domu Samopomocy dla osób upośledzonych intelektualnie</t>
  </si>
  <si>
    <t xml:space="preserve"> </t>
  </si>
  <si>
    <t>Stowarzyszenie Twórcze "Słomkowy Kapelusz"</t>
  </si>
  <si>
    <t>"Krokowiada"  Jarmark Rękodzieła i Sztuki Ludowej</t>
  </si>
  <si>
    <t>Przegląd rzemiosł dawnych wraz z festynem historyczno-rekreacyjnym pod nazwą "Świecino 1462"</t>
  </si>
  <si>
    <t xml:space="preserve">Organizacja dwóch przeglądów  zespołów regionalnych </t>
  </si>
  <si>
    <t>Powiatowy Konkurs Haftu Kaszubskiego</t>
  </si>
  <si>
    <t>Wielcy Kaszubi - Synowie Ziemi Puckiej</t>
  </si>
  <si>
    <t xml:space="preserve">Rodzinne Kolędowanie </t>
  </si>
  <si>
    <t>Zawody wędkarsko-sportowe morskie: wybrzeże Bałtyku gm. Krokowa/4 imprezy Jesień 2013/.</t>
  </si>
  <si>
    <t xml:space="preserve">Zawody i festyny rekreacyjno-sportowe w Krokowej, Tyłowie gm. Krokowa gm.Krokowa / 4 imprezy "Jesień 2013" </t>
  </si>
  <si>
    <t xml:space="preserve"> Prowadzenie zajęć w różnych dyscyplinach sportu, których celem jest przygotowanie zawodników klubów sportowych oraz stowarzyszeń działających w zakresie sportu do rywalizacji</t>
  </si>
  <si>
    <t>Nazwa zadania</t>
  </si>
  <si>
    <t>Działania na rzecz osób niepełnosprawnych</t>
  </si>
  <si>
    <t>Błędy formalne</t>
  </si>
  <si>
    <t>Wyniki otwartego konkursu ofert na realizację zadań publicznych w roku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</si>
</sst>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zł&quot;;[Red]\-#,##0\ &quot;zł&quot;"/>
    <numFmt numFmtId="8" formatCode="#,##0.00\ &quot;zł&quot;;[Red]\-#,##0.00\ &quot;zł&quot;"/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6" fontId="0" fillId="0" borderId="1" xfId="0" applyNumberFormat="1" applyFont="1" applyBorder="1"/>
    <xf numFmtId="0" fontId="0" fillId="0" borderId="0" xfId="0" applyFont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6" fontId="3" fillId="2" borderId="1" xfId="0" applyNumberFormat="1" applyFont="1" applyFill="1" applyBorder="1"/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8" fontId="0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Font="1" applyBorder="1"/>
    <xf numFmtId="0" fontId="5" fillId="3" borderId="1" xfId="0" applyFont="1" applyFill="1" applyBorder="1"/>
    <xf numFmtId="0" fontId="5" fillId="0" borderId="1" xfId="0" applyFont="1" applyBorder="1" applyAlignment="1">
      <alignment wrapText="1"/>
    </xf>
    <xf numFmtId="164" fontId="0" fillId="0" borderId="0" xfId="0" applyNumberFormat="1"/>
    <xf numFmtId="164" fontId="0" fillId="0" borderId="0" xfId="0" applyNumberFormat="1" applyFont="1"/>
    <xf numFmtId="0" fontId="0" fillId="0" borderId="6" xfId="0" applyFont="1" applyFill="1" applyBorder="1"/>
    <xf numFmtId="0" fontId="0" fillId="0" borderId="5" xfId="0" applyFont="1" applyBorder="1"/>
    <xf numFmtId="164" fontId="0" fillId="0" borderId="5" xfId="0" applyNumberFormat="1" applyFont="1" applyBorder="1"/>
    <xf numFmtId="164" fontId="0" fillId="0" borderId="7" xfId="0" applyNumberFormat="1" applyFont="1" applyBorder="1"/>
    <xf numFmtId="0" fontId="0" fillId="0" borderId="5" xfId="0" applyFont="1" applyBorder="1" applyAlignment="1">
      <alignment wrapText="1"/>
    </xf>
    <xf numFmtId="0" fontId="0" fillId="0" borderId="8" xfId="0" applyFont="1" applyBorder="1"/>
    <xf numFmtId="0" fontId="0" fillId="0" borderId="9" xfId="0" applyFont="1" applyFill="1" applyBorder="1"/>
    <xf numFmtId="0" fontId="0" fillId="0" borderId="5" xfId="0" applyFont="1" applyBorder="1" applyAlignment="1">
      <alignment horizontal="left" vertical="top" wrapText="1"/>
    </xf>
    <xf numFmtId="164" fontId="0" fillId="0" borderId="9" xfId="0" applyNumberFormat="1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6" fontId="1" fillId="0" borderId="5" xfId="0" applyNumberFormat="1" applyFont="1" applyBorder="1" applyAlignment="1">
      <alignment horizontal="center" vertical="center"/>
    </xf>
    <xf numFmtId="6" fontId="1" fillId="0" borderId="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6" fontId="1" fillId="0" borderId="6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3" borderId="7" xfId="0" applyFont="1" applyFill="1" applyBorder="1"/>
    <xf numFmtId="0" fontId="0" fillId="3" borderId="1" xfId="0" applyFont="1" applyFill="1" applyBorder="1"/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K3" sqref="K3"/>
    </sheetView>
  </sheetViews>
  <sheetFormatPr defaultRowHeight="15" x14ac:dyDescent="0.25"/>
  <cols>
    <col min="1" max="1" width="20.85546875" customWidth="1"/>
    <col min="2" max="2" width="12.7109375" customWidth="1"/>
    <col min="3" max="3" width="3.5703125" bestFit="1" customWidth="1"/>
    <col min="4" max="4" width="24.5703125" customWidth="1"/>
    <col min="5" max="5" width="36.5703125" customWidth="1"/>
    <col min="6" max="6" width="16.140625" customWidth="1"/>
    <col min="7" max="7" width="16.7109375" customWidth="1"/>
    <col min="8" max="8" width="10.85546875" bestFit="1" customWidth="1"/>
  </cols>
  <sheetData>
    <row r="1" spans="1:8" ht="23.25" x14ac:dyDescent="0.35">
      <c r="A1" s="49" t="s">
        <v>73</v>
      </c>
      <c r="B1" s="48"/>
      <c r="C1" s="48"/>
      <c r="D1" s="48"/>
      <c r="E1" s="48"/>
      <c r="F1" s="48"/>
      <c r="G1" s="48"/>
    </row>
    <row r="2" spans="1:8" ht="30" x14ac:dyDescent="0.25">
      <c r="A2" s="1" t="s">
        <v>70</v>
      </c>
      <c r="B2" s="2" t="s">
        <v>2</v>
      </c>
      <c r="C2" s="1" t="s">
        <v>3</v>
      </c>
      <c r="D2" s="1" t="s">
        <v>0</v>
      </c>
      <c r="E2" s="1" t="s">
        <v>1</v>
      </c>
      <c r="F2" s="3" t="s">
        <v>4</v>
      </c>
      <c r="G2" s="1" t="s">
        <v>5</v>
      </c>
    </row>
    <row r="3" spans="1:8" ht="60" x14ac:dyDescent="0.25">
      <c r="A3" s="33" t="s">
        <v>71</v>
      </c>
      <c r="B3" s="35">
        <v>18360</v>
      </c>
      <c r="C3" s="4">
        <v>1</v>
      </c>
      <c r="D3" s="5" t="s">
        <v>6</v>
      </c>
      <c r="E3" s="11" t="s">
        <v>57</v>
      </c>
      <c r="F3" s="6">
        <v>10200</v>
      </c>
      <c r="G3" s="19">
        <v>10200</v>
      </c>
    </row>
    <row r="4" spans="1:8" ht="60" x14ac:dyDescent="0.25">
      <c r="A4" s="34"/>
      <c r="B4" s="36"/>
      <c r="C4" s="4">
        <v>2</v>
      </c>
      <c r="D4" s="5" t="s">
        <v>6</v>
      </c>
      <c r="E4" s="11" t="s">
        <v>58</v>
      </c>
      <c r="F4" s="6">
        <v>8160</v>
      </c>
      <c r="G4" s="19">
        <v>8160</v>
      </c>
    </row>
    <row r="5" spans="1:8" ht="15.75" x14ac:dyDescent="0.25">
      <c r="A5" s="40" t="s">
        <v>23</v>
      </c>
      <c r="B5" s="41"/>
      <c r="C5" s="41"/>
      <c r="D5" s="41"/>
      <c r="E5" s="42"/>
      <c r="F5" s="10">
        <f>SUM(F3:F4)</f>
        <v>18360</v>
      </c>
      <c r="G5" s="10">
        <f t="shared" ref="G5" si="0">SUM(G3:G4)</f>
        <v>18360</v>
      </c>
    </row>
    <row r="6" spans="1:8" ht="45" x14ac:dyDescent="0.25">
      <c r="A6" s="37" t="s">
        <v>7</v>
      </c>
      <c r="B6" s="35">
        <v>5000</v>
      </c>
      <c r="C6" s="4">
        <v>1</v>
      </c>
      <c r="D6" s="5" t="s">
        <v>34</v>
      </c>
      <c r="E6" s="4" t="s">
        <v>33</v>
      </c>
      <c r="F6" s="6">
        <v>5000</v>
      </c>
      <c r="G6" s="19">
        <v>2500</v>
      </c>
    </row>
    <row r="7" spans="1:8" ht="30" x14ac:dyDescent="0.25">
      <c r="A7" s="38"/>
      <c r="B7" s="39"/>
      <c r="C7" s="4">
        <v>2</v>
      </c>
      <c r="D7" s="5" t="s">
        <v>37</v>
      </c>
      <c r="E7" s="4" t="s">
        <v>42</v>
      </c>
      <c r="F7" s="6">
        <v>2000</v>
      </c>
      <c r="G7" s="19">
        <v>1000</v>
      </c>
    </row>
    <row r="8" spans="1:8" ht="45" x14ac:dyDescent="0.25">
      <c r="A8" s="45"/>
      <c r="B8" s="36"/>
      <c r="C8" s="4">
        <v>3</v>
      </c>
      <c r="D8" s="5" t="s">
        <v>48</v>
      </c>
      <c r="E8" s="4" t="s">
        <v>47</v>
      </c>
      <c r="F8" s="6">
        <v>1520</v>
      </c>
      <c r="G8" s="19">
        <v>1500</v>
      </c>
    </row>
    <row r="9" spans="1:8" ht="15.75" x14ac:dyDescent="0.25">
      <c r="A9" s="40" t="s">
        <v>23</v>
      </c>
      <c r="B9" s="41"/>
      <c r="C9" s="41"/>
      <c r="D9" s="41"/>
      <c r="E9" s="42"/>
      <c r="F9" s="10">
        <f>SUM(F6:F8)</f>
        <v>8520</v>
      </c>
      <c r="G9" s="10">
        <f>SUM(G6:G8)</f>
        <v>5000</v>
      </c>
    </row>
    <row r="10" spans="1:8" x14ac:dyDescent="0.25">
      <c r="A10" s="37" t="s">
        <v>8</v>
      </c>
      <c r="B10" s="35">
        <v>50000</v>
      </c>
      <c r="C10" s="4">
        <v>1</v>
      </c>
      <c r="D10" s="4" t="s">
        <v>11</v>
      </c>
      <c r="E10" s="4" t="s">
        <v>13</v>
      </c>
      <c r="F10" s="6">
        <v>10000</v>
      </c>
      <c r="G10" s="19">
        <v>6000</v>
      </c>
      <c r="H10" s="22"/>
    </row>
    <row r="11" spans="1:8" x14ac:dyDescent="0.25">
      <c r="A11" s="38"/>
      <c r="B11" s="39"/>
      <c r="C11" s="4">
        <v>2</v>
      </c>
      <c r="D11" s="4" t="s">
        <v>15</v>
      </c>
      <c r="E11" s="4" t="s">
        <v>16</v>
      </c>
      <c r="F11" s="6">
        <v>2000</v>
      </c>
      <c r="G11" s="19">
        <v>2000</v>
      </c>
    </row>
    <row r="12" spans="1:8" x14ac:dyDescent="0.25">
      <c r="A12" s="38"/>
      <c r="B12" s="39"/>
      <c r="C12" s="4">
        <v>3</v>
      </c>
      <c r="D12" s="4" t="s">
        <v>17</v>
      </c>
      <c r="E12" s="4" t="s">
        <v>18</v>
      </c>
      <c r="F12" s="6">
        <v>3000</v>
      </c>
      <c r="G12" s="19">
        <v>3000</v>
      </c>
    </row>
    <row r="13" spans="1:8" x14ac:dyDescent="0.25">
      <c r="A13" s="38"/>
      <c r="B13" s="39"/>
      <c r="C13" s="4">
        <v>4</v>
      </c>
      <c r="D13" s="4" t="s">
        <v>17</v>
      </c>
      <c r="E13" s="8" t="s">
        <v>19</v>
      </c>
      <c r="F13" s="6">
        <v>3000</v>
      </c>
      <c r="G13" s="19">
        <v>2000</v>
      </c>
    </row>
    <row r="14" spans="1:8" ht="30" x14ac:dyDescent="0.25">
      <c r="A14" s="38"/>
      <c r="B14" s="39"/>
      <c r="C14" s="4">
        <v>5</v>
      </c>
      <c r="D14" s="4" t="s">
        <v>17</v>
      </c>
      <c r="E14" s="18" t="s">
        <v>20</v>
      </c>
      <c r="F14" s="6">
        <v>1950</v>
      </c>
      <c r="G14" s="19">
        <v>1950</v>
      </c>
    </row>
    <row r="15" spans="1:8" ht="45" x14ac:dyDescent="0.25">
      <c r="A15" s="38"/>
      <c r="B15" s="39"/>
      <c r="C15" s="4">
        <v>6</v>
      </c>
      <c r="D15" s="5" t="s">
        <v>26</v>
      </c>
      <c r="E15" s="12" t="s">
        <v>27</v>
      </c>
      <c r="F15" s="6">
        <v>4100</v>
      </c>
      <c r="G15" s="19">
        <v>2000</v>
      </c>
    </row>
    <row r="16" spans="1:8" ht="45" x14ac:dyDescent="0.25">
      <c r="A16" s="38"/>
      <c r="B16" s="39"/>
      <c r="C16" s="4">
        <v>7</v>
      </c>
      <c r="D16" s="11" t="s">
        <v>37</v>
      </c>
      <c r="E16" s="11" t="s">
        <v>38</v>
      </c>
      <c r="F16" s="6">
        <v>6000</v>
      </c>
      <c r="G16" s="19">
        <v>5000</v>
      </c>
    </row>
    <row r="17" spans="1:7" ht="30" x14ac:dyDescent="0.25">
      <c r="A17" s="38"/>
      <c r="B17" s="39"/>
      <c r="C17" s="4">
        <v>8</v>
      </c>
      <c r="D17" s="5" t="s">
        <v>37</v>
      </c>
      <c r="E17" s="12" t="s">
        <v>39</v>
      </c>
      <c r="F17" s="6">
        <v>8000</v>
      </c>
      <c r="G17" s="19">
        <v>5000</v>
      </c>
    </row>
    <row r="18" spans="1:7" ht="41.25" customHeight="1" x14ac:dyDescent="0.25">
      <c r="A18" s="38"/>
      <c r="B18" s="39"/>
      <c r="C18" s="4">
        <v>9</v>
      </c>
      <c r="D18" s="11" t="s">
        <v>43</v>
      </c>
      <c r="E18" s="12" t="s">
        <v>44</v>
      </c>
      <c r="F18" s="6">
        <v>7200</v>
      </c>
      <c r="G18" s="19">
        <v>4500</v>
      </c>
    </row>
    <row r="19" spans="1:7" ht="45" x14ac:dyDescent="0.25">
      <c r="A19" s="38"/>
      <c r="B19" s="39"/>
      <c r="C19" s="4">
        <v>10</v>
      </c>
      <c r="D19" s="5" t="s">
        <v>45</v>
      </c>
      <c r="E19" s="11" t="s">
        <v>46</v>
      </c>
      <c r="F19" s="6">
        <v>7200</v>
      </c>
      <c r="G19" s="19">
        <v>4500</v>
      </c>
    </row>
    <row r="20" spans="1:7" ht="30" x14ac:dyDescent="0.25">
      <c r="A20" s="38"/>
      <c r="B20" s="39"/>
      <c r="C20" s="4">
        <v>11</v>
      </c>
      <c r="D20" s="5" t="s">
        <v>49</v>
      </c>
      <c r="E20" s="5" t="s">
        <v>50</v>
      </c>
      <c r="F20" s="6">
        <v>6800</v>
      </c>
      <c r="G20" s="19">
        <v>3550</v>
      </c>
    </row>
    <row r="21" spans="1:7" ht="30" x14ac:dyDescent="0.25">
      <c r="A21" s="38"/>
      <c r="B21" s="39"/>
      <c r="C21" s="4">
        <v>12</v>
      </c>
      <c r="D21" s="5" t="s">
        <v>60</v>
      </c>
      <c r="E21" s="21" t="s">
        <v>61</v>
      </c>
      <c r="F21" s="6">
        <v>5850</v>
      </c>
      <c r="G21" s="19">
        <v>2000</v>
      </c>
    </row>
    <row r="22" spans="1:7" ht="30" x14ac:dyDescent="0.25">
      <c r="A22" s="38"/>
      <c r="B22" s="39"/>
      <c r="C22" s="4">
        <v>13</v>
      </c>
      <c r="D22" s="4" t="s">
        <v>52</v>
      </c>
      <c r="E22" s="5" t="s">
        <v>63</v>
      </c>
      <c r="F22" s="19">
        <v>8700</v>
      </c>
      <c r="G22" s="19">
        <v>6500</v>
      </c>
    </row>
    <row r="23" spans="1:7" x14ac:dyDescent="0.25">
      <c r="A23" s="38"/>
      <c r="B23" s="39"/>
      <c r="C23" s="24">
        <v>14</v>
      </c>
      <c r="D23" s="25" t="s">
        <v>52</v>
      </c>
      <c r="E23" s="25" t="s">
        <v>65</v>
      </c>
      <c r="F23" s="26">
        <v>12000</v>
      </c>
      <c r="G23" s="26">
        <v>0</v>
      </c>
    </row>
    <row r="24" spans="1:7" ht="45.75" thickBot="1" x14ac:dyDescent="0.3">
      <c r="A24" s="38"/>
      <c r="B24" s="39"/>
      <c r="C24" s="30">
        <v>15</v>
      </c>
      <c r="D24" s="28" t="s">
        <v>55</v>
      </c>
      <c r="E24" s="31" t="s">
        <v>56</v>
      </c>
      <c r="F24" s="32">
        <v>3000</v>
      </c>
      <c r="G24" s="32">
        <v>2000</v>
      </c>
    </row>
    <row r="25" spans="1:7" ht="15.75" thickTop="1" x14ac:dyDescent="0.25">
      <c r="A25" s="38"/>
      <c r="B25" s="39"/>
      <c r="C25" s="46">
        <v>16</v>
      </c>
      <c r="D25" s="29" t="s">
        <v>52</v>
      </c>
      <c r="E25" s="29" t="s">
        <v>66</v>
      </c>
      <c r="F25" s="27">
        <v>1700</v>
      </c>
      <c r="G25" s="27" t="s">
        <v>72</v>
      </c>
    </row>
    <row r="26" spans="1:7" x14ac:dyDescent="0.25">
      <c r="A26" s="38"/>
      <c r="B26" s="39"/>
      <c r="C26" s="47">
        <v>17</v>
      </c>
      <c r="D26" s="4" t="s">
        <v>53</v>
      </c>
      <c r="E26" s="4" t="s">
        <v>64</v>
      </c>
      <c r="F26" s="19">
        <v>2000</v>
      </c>
      <c r="G26" s="19" t="s">
        <v>72</v>
      </c>
    </row>
    <row r="27" spans="1:7" ht="45" x14ac:dyDescent="0.25">
      <c r="A27" s="38"/>
      <c r="B27" s="39"/>
      <c r="C27" s="47">
        <v>18</v>
      </c>
      <c r="D27" s="5" t="s">
        <v>54</v>
      </c>
      <c r="E27" s="5" t="s">
        <v>62</v>
      </c>
      <c r="F27" s="19">
        <v>7000</v>
      </c>
      <c r="G27" s="19" t="s">
        <v>72</v>
      </c>
    </row>
    <row r="28" spans="1:7" ht="15.75" x14ac:dyDescent="0.25">
      <c r="A28" s="40" t="s">
        <v>23</v>
      </c>
      <c r="B28" s="41"/>
      <c r="C28" s="41"/>
      <c r="D28" s="41"/>
      <c r="E28" s="42"/>
      <c r="F28" s="10">
        <f>SUM(F10:F27)</f>
        <v>99500</v>
      </c>
      <c r="G28" s="10">
        <f>SUM(G10:G27)</f>
        <v>50000</v>
      </c>
    </row>
    <row r="29" spans="1:7" x14ac:dyDescent="0.25">
      <c r="A29" s="37" t="s">
        <v>9</v>
      </c>
      <c r="B29" s="35">
        <v>95000</v>
      </c>
      <c r="C29" s="4">
        <v>1</v>
      </c>
      <c r="D29" s="12" t="s">
        <v>10</v>
      </c>
      <c r="E29" s="4" t="s">
        <v>12</v>
      </c>
      <c r="F29" s="6">
        <v>16100</v>
      </c>
      <c r="G29" s="19">
        <v>8000</v>
      </c>
    </row>
    <row r="30" spans="1:7" ht="45" x14ac:dyDescent="0.25">
      <c r="A30" s="38"/>
      <c r="B30" s="39"/>
      <c r="C30" s="4">
        <v>2</v>
      </c>
      <c r="D30" s="12" t="s">
        <v>10</v>
      </c>
      <c r="E30" s="5" t="s">
        <v>14</v>
      </c>
      <c r="F30" s="6">
        <v>25300</v>
      </c>
      <c r="G30" s="19">
        <v>20000</v>
      </c>
    </row>
    <row r="31" spans="1:7" ht="60" x14ac:dyDescent="0.25">
      <c r="A31" s="38"/>
      <c r="B31" s="39"/>
      <c r="C31" s="4">
        <v>3</v>
      </c>
      <c r="D31" s="12" t="s">
        <v>21</v>
      </c>
      <c r="E31" s="9" t="s">
        <v>22</v>
      </c>
      <c r="F31" s="6">
        <v>4500</v>
      </c>
      <c r="G31" s="19">
        <v>2000</v>
      </c>
    </row>
    <row r="32" spans="1:7" ht="90" x14ac:dyDescent="0.25">
      <c r="A32" s="38"/>
      <c r="B32" s="39"/>
      <c r="C32" s="20">
        <v>4</v>
      </c>
      <c r="D32" s="12" t="s">
        <v>21</v>
      </c>
      <c r="E32" s="9" t="s">
        <v>69</v>
      </c>
      <c r="F32" s="6">
        <v>7250</v>
      </c>
      <c r="G32" s="19">
        <v>5000</v>
      </c>
    </row>
    <row r="33" spans="1:11" ht="45" x14ac:dyDescent="0.25">
      <c r="A33" s="38"/>
      <c r="B33" s="39"/>
      <c r="C33" s="4">
        <v>5</v>
      </c>
      <c r="D33" s="11" t="s">
        <v>25</v>
      </c>
      <c r="E33" s="11" t="s">
        <v>24</v>
      </c>
      <c r="F33" s="6">
        <v>19970</v>
      </c>
      <c r="G33" s="19">
        <v>8000</v>
      </c>
    </row>
    <row r="34" spans="1:11" ht="30" x14ac:dyDescent="0.25">
      <c r="A34" s="38"/>
      <c r="B34" s="39"/>
      <c r="C34" s="4">
        <v>6</v>
      </c>
      <c r="D34" s="12" t="s">
        <v>29</v>
      </c>
      <c r="E34" s="5" t="s">
        <v>28</v>
      </c>
      <c r="F34" s="6">
        <v>3950</v>
      </c>
      <c r="G34" s="19">
        <v>2000</v>
      </c>
    </row>
    <row r="35" spans="1:11" x14ac:dyDescent="0.25">
      <c r="A35" s="38"/>
      <c r="B35" s="39"/>
      <c r="C35" s="4">
        <v>7</v>
      </c>
      <c r="D35" s="16" t="s">
        <v>29</v>
      </c>
      <c r="E35" s="4" t="s">
        <v>30</v>
      </c>
      <c r="F35" s="13">
        <v>4500</v>
      </c>
      <c r="G35" s="19">
        <v>2000</v>
      </c>
    </row>
    <row r="36" spans="1:11" ht="122.25" customHeight="1" x14ac:dyDescent="0.25">
      <c r="A36" s="38"/>
      <c r="B36" s="39"/>
      <c r="C36" s="4">
        <v>8</v>
      </c>
      <c r="D36" s="15" t="s">
        <v>31</v>
      </c>
      <c r="E36" s="11" t="s">
        <v>32</v>
      </c>
      <c r="F36" s="13">
        <v>64250</v>
      </c>
      <c r="G36" s="19">
        <v>20000</v>
      </c>
      <c r="K36" t="s">
        <v>59</v>
      </c>
    </row>
    <row r="37" spans="1:11" ht="45" x14ac:dyDescent="0.25">
      <c r="A37" s="38"/>
      <c r="B37" s="39"/>
      <c r="C37" s="4">
        <v>9</v>
      </c>
      <c r="D37" s="14" t="s">
        <v>35</v>
      </c>
      <c r="E37" s="17" t="s">
        <v>36</v>
      </c>
      <c r="F37" s="13">
        <v>23500</v>
      </c>
      <c r="G37" s="19">
        <v>20000</v>
      </c>
    </row>
    <row r="38" spans="1:11" ht="45" x14ac:dyDescent="0.25">
      <c r="A38" s="38"/>
      <c r="B38" s="39"/>
      <c r="C38" s="4">
        <v>10</v>
      </c>
      <c r="D38" s="11" t="s">
        <v>40</v>
      </c>
      <c r="E38" s="11" t="s">
        <v>41</v>
      </c>
      <c r="F38" s="13">
        <v>15200</v>
      </c>
      <c r="G38" s="19">
        <v>7000</v>
      </c>
    </row>
    <row r="39" spans="1:11" ht="45" x14ac:dyDescent="0.25">
      <c r="A39" s="38"/>
      <c r="B39" s="39"/>
      <c r="C39" s="4">
        <v>11</v>
      </c>
      <c r="D39" s="11" t="s">
        <v>51</v>
      </c>
      <c r="E39" s="11" t="s">
        <v>67</v>
      </c>
      <c r="F39" s="13">
        <v>3130</v>
      </c>
      <c r="G39" s="19">
        <v>0</v>
      </c>
    </row>
    <row r="40" spans="1:11" ht="60" x14ac:dyDescent="0.25">
      <c r="A40" s="45"/>
      <c r="B40" s="36"/>
      <c r="C40" s="4">
        <v>12</v>
      </c>
      <c r="D40" s="11" t="s">
        <v>51</v>
      </c>
      <c r="E40" s="11" t="s">
        <v>68</v>
      </c>
      <c r="F40" s="13">
        <v>3200</v>
      </c>
      <c r="G40" s="19">
        <v>1000</v>
      </c>
    </row>
    <row r="41" spans="1:11" ht="15.75" x14ac:dyDescent="0.25">
      <c r="A41" s="40" t="s">
        <v>23</v>
      </c>
      <c r="B41" s="43"/>
      <c r="C41" s="43"/>
      <c r="D41" s="43"/>
      <c r="E41" s="44"/>
      <c r="F41" s="10">
        <f>SUM(F29:F40)</f>
        <v>190850</v>
      </c>
      <c r="G41" s="10">
        <f>SUM(G29:G40)</f>
        <v>95000</v>
      </c>
    </row>
    <row r="42" spans="1:11" x14ac:dyDescent="0.25">
      <c r="A42" s="7"/>
      <c r="B42" s="7"/>
      <c r="C42" s="7"/>
      <c r="D42" s="7"/>
      <c r="E42" s="7"/>
      <c r="F42" s="7"/>
      <c r="G42" s="23"/>
    </row>
    <row r="43" spans="1:11" x14ac:dyDescent="0.25">
      <c r="A43" s="7"/>
      <c r="B43" s="7"/>
      <c r="C43" s="7"/>
      <c r="D43" s="7"/>
      <c r="E43" s="7"/>
      <c r="F43" s="7"/>
      <c r="G43" s="23"/>
    </row>
  </sheetData>
  <mergeCells count="13">
    <mergeCell ref="A1:G1"/>
    <mergeCell ref="A41:E41"/>
    <mergeCell ref="A6:A8"/>
    <mergeCell ref="B6:B8"/>
    <mergeCell ref="A29:A40"/>
    <mergeCell ref="B29:B40"/>
    <mergeCell ref="A3:A4"/>
    <mergeCell ref="B3:B4"/>
    <mergeCell ref="A10:A27"/>
    <mergeCell ref="B10:B27"/>
    <mergeCell ref="A28:E28"/>
    <mergeCell ref="A9:E9"/>
    <mergeCell ref="A5:E5"/>
  </mergeCells>
  <pageMargins left="3.937007874015748E-2" right="3.937007874015748E-2" top="0.35433070866141736" bottom="0.15748031496062992" header="0.31496062992125984" footer="0.31496062992125984"/>
  <pageSetup paperSize="9" orientation="landscape" horizontalDpi="4294967295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Maja</cp:lastModifiedBy>
  <cp:lastPrinted>2013-01-29T10:30:02Z</cp:lastPrinted>
  <dcterms:created xsi:type="dcterms:W3CDTF">2013-01-10T07:41:39Z</dcterms:created>
  <dcterms:modified xsi:type="dcterms:W3CDTF">2013-01-29T10:31:43Z</dcterms:modified>
</cp:coreProperties>
</file>